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alculator" sheetId="1" r:id="rId1"/>
    <sheet name="How to use" sheetId="2" r:id="rId2"/>
  </sheets>
  <calcPr calcId="191029" fullCalcOnLoad="1"/>
</workbook>
</file>

<file path=xl/styles.xml><?xml version="1.0" encoding="utf-8"?>
<styleSheet xmlns="http://schemas.openxmlformats.org/spreadsheetml/2006/main">
  <numFmts count="3">
    <numFmt numFmtId="164" formatCode="&quot;$&quot;#,##0"/>
    <numFmt numFmtId="165" formatCode="0.0%"/>
    <numFmt numFmtId="166" formatCode="#,##0"/>
  </numFmts>
  <fonts count="6">
    <font>
      <sz val="11"/>
      <color rgb="FF1A1D1A"/>
      <name val="Calibri"/>
      <family val="2"/>
    </font>
    <font>
      <b/>
      <sz val="18"/>
      <color rgb="FFFFFFFF"/>
      <name val="Calibri"/>
      <family val="2"/>
    </font>
    <font>
      <sz val="11"/>
      <color rgb="FF76B900"/>
      <name val="Calibri"/>
      <family val="2"/>
    </font>
    <font>
      <b/>
      <sz val="11"/>
      <color rgb="FFFFFFFF"/>
      <name val="Calibri"/>
      <family val="2"/>
    </font>
    <font>
      <b/>
      <sz val="11"/>
      <color rgb="FF1A1D1A"/>
      <name val="Calibri"/>
      <family val="2"/>
    </font>
    <font>
      <i/>
      <sz val="10"/>
      <color rgb="FF5F645F"/>
      <name val="Calibri"/>
      <family val="2"/>
    </font>
  </fonts>
  <fills count="5">
    <fill>
      <patternFill patternType="none"/>
    </fill>
    <fill>
      <patternFill patternType="gray125"/>
    </fill>
    <fill>
      <patternFill patternType="solid">
        <fgColor rgb="FF0B0D0B"/>
        <bgColor indexed="64"/>
      </patternFill>
    </fill>
    <fill>
      <patternFill patternType="solid">
        <fgColor rgb="FF1C1F1C"/>
        <bgColor indexed="64"/>
      </patternFill>
    </fill>
    <fill>
      <patternFill patternType="solid">
        <fgColor rgb="FFEEF7DD"/>
        <bgColor indexed="64"/>
      </patternFill>
    </fill>
  </fills>
  <borders count="2">
    <border>
      <left/>
      <right/>
      <top/>
      <bottom/>
      <diagonal/>
    </border>
    <border>
      <left style="thin">
        <color rgb="FFD5D8D5"/>
      </left>
      <right style="thin">
        <color rgb="FFD5D8D5"/>
      </right>
      <top style="thin">
        <color rgb="FFD5D8D5"/>
      </top>
      <bottom style="thin">
        <color rgb="FFD5D8D5"/>
      </bottom>
      <diagonal/>
    </border>
  </borders>
  <cellStyleXfs count="1">
    <xf numFmtId="0" fontId="0" fillId="0" borderId="0"/>
  </cellStyleXfs>
  <cellXfs count="16">
    <xf numFmtId="0" fontId="0" fillId="0" borderId="0" xfId="0"/>
    <xf numFmtId="0" fontId="1" fillId="2" borderId="0" xfId="0" applyFont="1" applyFill="1">
      <alignment vertical="center"/>
    </xf>
    <xf numFmtId="0" fontId="2" fillId="2" borderId="0" xfId="0" applyFont="1" applyFill="1">
      <alignment vertical="center"/>
    </xf>
    <xf numFmtId="0" fontId="3" fillId="3" borderId="1" xfId="0" applyFont="1" applyFill="1" applyBorder="1">
      <alignment vertical="center" wrapText="1"/>
    </xf>
    <xf numFmtId="0" fontId="4" fillId="0" borderId="1" xfId="0" applyFont="1" applyBorder="1">
      <alignment vertical="center" wrapText="1"/>
    </xf>
    <xf numFmtId="166" fontId="0" fillId="4" borderId="1" xfId="0" applyNumberFormat="1" applyFill="1" applyBorder="1" applyProtection="1">
      <protection locked="0"/>
    </xf>
    <xf numFmtId="165" fontId="0" fillId="4" borderId="1" xfId="0" applyNumberFormat="1" applyFill="1" applyBorder="1" applyProtection="1">
      <protection locked="0"/>
    </xf>
    <xf numFmtId="164" fontId="0" fillId="0" borderId="1" xfId="0" applyNumberFormat="1" applyBorder="1"/>
    <xf numFmtId="165" fontId="0" fillId="0" borderId="1" xfId="0" applyNumberFormat="1" applyBorder="1"/>
    <xf numFmtId="166" fontId="0" fillId="0" borderId="1" xfId="0" applyNumberFormat="1" applyBorder="1"/>
    <xf numFmtId="0" fontId="5" fillId="0" borderId="0" xfId="0" applyFont="1">
      <alignment vertical="top" wrapText="1"/>
    </xf>
    <xf numFmtId="0" fontId="4" fillId="0" borderId="0" xfId="0" applyFont="1"/>
    <xf numFmtId="164" fontId="0" fillId="4" borderId="1" xfId="0" applyNumberFormat="1" applyFill="1" applyBorder="1" applyProtection="1">
      <protection locked="0"/>
    </xf>
    <xf numFmtId="164" fontId="4" fillId="0" borderId="1" xfId="0" applyNumberFormat="1" applyFont="1" applyBorder="1"/>
    <xf numFmtId="0" fontId="4" fillId="0" borderId="1" xfId="0" applyFont="1" applyBorder="1">
      <alignment horizontal="center"/>
    </xf>
    <xf numFmtId="0" fontId="0" fillId="0" borderId="1" xfId="0" applyBorder="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46" customWidth="1"/>
    <col min="2" max="2" width="20" customWidth="1"/>
    <col min="3" max="3" width="20" customWidth="1"/>
    <col min="4" max="4" width="20" customWidth="1"/>
    <col min="5" max="5" width="44" customWidth="1"/>
  </cols>
  <sheetData>
    <row r="1" ht="34" customHeight="1">
      <c r="A1" s="1" t="inlineStr">
        <is>
          <t xml:space="preserve">TCPA Penalties Exposure Calculator</t>
        </is>
      </c>
      <c r="B1" s="1"/>
      <c r="C1" s="1"/>
      <c r="D1" s="1"/>
      <c r="E1" s="1"/>
    </row>
    <row r="2" ht="20" customHeight="1">
      <c r="A2" s="2" t="inlineStr">
        <is>
          <t xml:space="preserve">MyTCRPlus Academy · Module 1 · Estimate statutory damages exposure</t>
        </is>
      </c>
      <c r="B2" s="2"/>
      <c r="C2" s="2"/>
      <c r="D2" s="2"/>
      <c r="E2" s="2"/>
    </row>
    <row r="4">
      <c r="A4" s="11" t="inlineStr">
        <is>
          <t xml:space="preserve">INPUTS (edit the green cells)</t>
        </is>
      </c>
    </row>
    <row r="5">
      <c r="A5" s="4" t="inlineStr">
        <is>
          <t xml:space="preserve">Text messages sent without valid consent (or after opt-out)</t>
        </is>
      </c>
      <c r="B5" s="5">
        <v>2500</v>
      </c>
      <c r="E5" s="10" t="inlineStr">
        <is>
          <t xml:space="preserve">Each message to a number without the required consent can be a separate violation.</t>
        </is>
      </c>
    </row>
    <row r="6">
      <c r="A6" s="4" t="inlineStr">
        <is>
          <t xml:space="preserve">Unique recipients affected</t>
        </is>
      </c>
      <c r="B6" s="5">
        <v>400</v>
      </c>
      <c r="E6" s="10" t="inlineStr">
        <is>
          <t xml:space="preserve">Used for the per-recipient view and class-size context.</t>
        </is>
      </c>
    </row>
    <row r="7">
      <c r="A7" s="4" t="inlineStr">
        <is>
          <t xml:space="preserve">Statutory damages per violation</t>
        </is>
      </c>
      <c r="B7" s="12">
        <v>500</v>
      </c>
      <c r="E7" s="10" t="inlineStr">
        <is>
          <t xml:space="preserve">47 U.S.C. § 227(b)(3): $500 per violation.</t>
        </is>
      </c>
    </row>
    <row r="8">
      <c r="A8" s="4" t="inlineStr">
        <is>
          <t xml:space="preserve">Maximum per violation if willful or knowing</t>
        </is>
      </c>
      <c r="B8" s="12">
        <v>1500</v>
      </c>
      <c r="E8" s="10" t="inlineStr">
        <is>
          <t xml:space="preserve">Court may treble up to $1,500 per violation.</t>
        </is>
      </c>
    </row>
    <row r="9">
      <c r="A9" s="4" t="inlineStr">
        <is>
          <t xml:space="preserve">Share of violations a court might find willful</t>
        </is>
      </c>
      <c r="B9" s="6">
        <v>0.25</v>
      </c>
      <c r="E9" s="10" t="inlineStr">
        <is>
          <t xml:space="preserve">Judgment call: 0% = all negligent, 100% = all willful.</t>
        </is>
      </c>
    </row>
    <row r="10">
      <c r="A10" s="4" t="inlineStr">
        <is>
          <t xml:space="preserve">Estimated defense cost per case</t>
        </is>
      </c>
      <c r="B10" s="12">
        <v>75000</v>
      </c>
      <c r="E10" s="10" t="inlineStr">
        <is>
          <t xml:space="preserve">Optional: your counsel's estimate for litigation or settlement defense.</t>
        </is>
      </c>
    </row>
    <row r="12">
      <c r="A12" s="11" t="inlineStr">
        <is>
          <t xml:space="preserve">RESULTS</t>
        </is>
      </c>
    </row>
    <row r="13">
      <c r="A13" s="3" t="inlineStr">
        <is>
          <t xml:space="preserve">Metric</t>
        </is>
      </c>
      <c r="B13" s="3" t="inlineStr">
        <is>
          <t xml:space="preserve">Total</t>
        </is>
      </c>
      <c r="C13" s="3" t="inlineStr">
        <is>
          <t xml:space="preserve">Per recipient</t>
        </is>
      </c>
      <c r="E13" s="3" t="inlineStr">
        <is>
          <t xml:space="preserve">How it is calculated</t>
        </is>
      </c>
    </row>
    <row r="14">
      <c r="A14" s="4" t="inlineStr">
        <is>
          <t xml:space="preserve">Minimum statutory exposure (all negligent)</t>
        </is>
      </c>
      <c r="B14" s="7">
        <f>B5*B7</f>
      </c>
      <c r="C14" s="7">
        <f>IFERROR(B14/B6,0)</f>
      </c>
      <c r="E14" s="15" t="inlineStr">
        <is>
          <t xml:space="preserve">Violations × $500</t>
        </is>
      </c>
    </row>
    <row r="15">
      <c r="A15" s="4" t="inlineStr">
        <is>
          <t xml:space="preserve">Maximum statutory exposure (all willful)</t>
        </is>
      </c>
      <c r="B15" s="7">
        <f>B5*B8</f>
      </c>
      <c r="C15" s="7">
        <f>IFERROR(B15/B6,0)</f>
      </c>
      <c r="E15" s="15" t="inlineStr">
        <is>
          <t xml:space="preserve">Violations × $1,500</t>
        </is>
      </c>
    </row>
    <row r="16">
      <c r="A16" s="4" t="inlineStr">
        <is>
          <t xml:space="preserve">Weighted estimate</t>
        </is>
      </c>
      <c r="B16" s="13">
        <f>B5*(B7*(1-B9)+B8*B9)</f>
      </c>
      <c r="C16" s="7">
        <f>IFERROR(B16/B6,0)</f>
      </c>
      <c r="E16" s="15" t="inlineStr">
        <is>
          <t xml:space="preserve">Blends negligent and willful rates by the share above</t>
        </is>
      </c>
    </row>
    <row r="17">
      <c r="A17" s="4" t="inlineStr">
        <is>
          <t xml:space="preserve">Weighted estimate + defense cost</t>
        </is>
      </c>
      <c r="B17" s="7">
        <f>B16+B10</f>
      </c>
      <c r="C17" s="7">
        <f>IFERROR(B17/B6,0)</f>
      </c>
      <c r="E17" s="15" t="inlineStr">
        <is>
          <t xml:space="preserve">Adds the defense-cost input</t>
        </is>
      </c>
    </row>
    <row r="20">
      <c r="A20" s="11" t="inlineStr">
        <is>
          <t xml:space="preserve">SCENARIOS (same assumptions, different volumes)</t>
        </is>
      </c>
    </row>
    <row r="21">
      <c r="A21" s="3" t="inlineStr">
        <is>
          <t xml:space="preserve">Non-compliant messages</t>
        </is>
      </c>
      <c r="B21" s="3" t="inlineStr">
        <is>
          <t xml:space="preserve">Minimum ($500)</t>
        </is>
      </c>
      <c r="C21" s="3" t="inlineStr">
        <is>
          <t xml:space="preserve">Maximum ($1,500)</t>
        </is>
      </c>
      <c r="D21" s="3" t="inlineStr">
        <is>
          <t xml:space="preserve">Weighted estimate</t>
        </is>
      </c>
    </row>
    <row r="22">
      <c r="A22" s="9">
        <v>100</v>
      </c>
      <c r="B22" s="7">
        <f>A22*$B$7</f>
      </c>
      <c r="C22" s="7">
        <f>A22*$B$8</f>
      </c>
      <c r="D22" s="7">
        <f>A22*($B$7*(1-$B$9)+$B$8*$B$9)</f>
      </c>
    </row>
    <row r="23">
      <c r="A23" s="9">
        <v>1000</v>
      </c>
      <c r="B23" s="7">
        <f>A23*$B$7</f>
      </c>
      <c r="C23" s="7">
        <f>A23*$B$8</f>
      </c>
      <c r="D23" s="7">
        <f>A23*($B$7*(1-$B$9)+$B$8*$B$9)</f>
      </c>
    </row>
    <row r="24">
      <c r="A24" s="9">
        <v>10000</v>
      </c>
      <c r="B24" s="7">
        <f>A24*$B$7</f>
      </c>
      <c r="C24" s="7">
        <f>A24*$B$8</f>
      </c>
      <c r="D24" s="7">
        <f>A24*($B$7*(1-$B$9)+$B$8*$B$9)</f>
      </c>
    </row>
    <row r="25">
      <c r="A25" s="9">
        <v>50000</v>
      </c>
      <c r="B25" s="7">
        <f>A25*$B$7</f>
      </c>
      <c r="C25" s="7">
        <f>A25*$B$8</f>
      </c>
      <c r="D25" s="7">
        <f>A25*($B$7*(1-$B$9)+$B$8*$B$9)</f>
      </c>
    </row>
    <row r="26">
      <c r="A26" s="9">
        <v>100000</v>
      </c>
      <c r="B26" s="7">
        <f>A26*$B$7</f>
      </c>
      <c r="C26" s="7">
        <f>A26*$B$8</f>
      </c>
      <c r="D26" s="7">
        <f>A26*($B$7*(1-$B$9)+$B$8*$B$9)</f>
      </c>
    </row>
    <row r="27">
      <c r="A27" s="9">
        <v>1000000</v>
      </c>
      <c r="B27" s="7">
        <f>A27*$B$7</f>
      </c>
      <c r="C27" s="7">
        <f>A27*$B$8</f>
      </c>
      <c r="D27" s="7">
        <f>A27*($B$7*(1-$B$9)+$B$8*$B$9)</f>
      </c>
    </row>
    <row r="29" ht="48" customHeight="1">
      <c r="A29" s="10" t="inlineStr">
        <is>
          <t xml:space="preserve">Educational tool only. Not legal advice. Statutory figures reflect 47 U.S.C. § 227 as of September 2026; courts decide willfulness and actual awards. Consult counsel before relying on any estimate.</t>
        </is>
      </c>
    </row>
  </sheetData>
  <mergeCells count="3">
    <mergeCell ref="A1:E1"/>
    <mergeCell ref="A2:E2"/>
    <mergeCell ref="A29:E29"/>
  </mergeCells>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showGridLines="0"/>
  </sheetViews>
  <cols>
    <col min="1" max="1" width="110" customWidth="1"/>
  </cols>
  <sheetData>
    <row r="1" ht="34" customHeight="1">
      <c r="A1" s="1" t="inlineStr">
        <is>
          <t xml:space="preserve">How to use this calculator</t>
        </is>
      </c>
    </row>
    <row r="2" ht="20" customHeight="1">
      <c r="A2" s="2" t="inlineStr">
        <is>
          <t xml:space="preserve">MyTCRPlus Academy · Module 1</t>
        </is>
      </c>
    </row>
    <row r="4">
      <c r="A4" s="11" t="inlineStr">
        <is>
          <t xml:space="preserve">WHAT COUNTS AS A VIOLATION</t>
        </is>
      </c>
    </row>
    <row r="5">
      <c r="A5" s="15" t="inlineStr">
        <is>
          <t xml:space="preserve">• A marketing text sent with an autodialer or prerecorded content without prior express written consent.</t>
        </is>
      </c>
    </row>
    <row r="6">
      <c r="A6" s="15" t="inlineStr">
        <is>
          <t xml:space="preserve">• An informational text sent without prior express consent.</t>
        </is>
      </c>
    </row>
    <row r="7">
      <c r="A7" s="15" t="inlineStr">
        <is>
          <t xml:space="preserve">• Any text sent after the recipient revoked consent. Under the FCC's 2025 revocation rules, consumers may opt out by any reasonable means and you must honor it within 10 business days.</t>
        </is>
      </c>
    </row>
    <row r="8">
      <c r="A8" s="0" t="inlineStr">
        <is>
          <t xml:space="preserve"/>
        </is>
      </c>
    </row>
    <row r="9">
      <c r="A9" s="11" t="inlineStr">
        <is>
          <t xml:space="preserve">THE NUMBERS</t>
        </is>
      </c>
    </row>
    <row r="10">
      <c r="A10" s="15" t="inlineStr">
        <is>
          <t xml:space="preserve">• $500 per violation is the statutory minimum; a court may award up to $1,500 per violation for willful or knowing conduct.</t>
        </is>
      </c>
    </row>
    <row r="11">
      <c r="A11" s="15" t="inlineStr">
        <is>
          <t xml:space="preserve">• There is no aggregate cap, so exposure scales with message volume. The federal limitations period is four years.</t>
        </is>
      </c>
    </row>
    <row r="12">
      <c r="A12" s="15" t="inlineStr">
        <is>
          <t xml:space="preserve">• State "mini-TCPA" laws (for example Florida, Oklahoma, Maryland) can add separate damages. This calculator covers federal statutory damages only.</t>
        </is>
      </c>
    </row>
    <row r="13">
      <c r="A13" s="0" t="inlineStr">
        <is>
          <t xml:space="preserve"/>
        </is>
      </c>
    </row>
    <row r="14">
      <c r="A14" s="11" t="inlineStr">
        <is>
          <t xml:space="preserve">REDUCING EXPOSURE</t>
        </is>
      </c>
    </row>
    <row r="15">
      <c r="A15" s="15" t="inlineStr">
        <is>
          <t xml:space="preserve">• Keep a consent record for every number: timestamp, source, exact language shown, and the number that consented.</t>
        </is>
      </c>
    </row>
    <row r="16">
      <c r="A16" s="15" t="inlineStr">
        <is>
          <t xml:space="preserve">• Process opt-outs across every channel and system within 10 business days; send one confirmation text within 5 minutes and no marketing after it.</t>
        </is>
      </c>
    </row>
    <row r="17">
      <c r="A17" s="15" t="inlineStr">
        <is>
          <t xml:space="preserve">• Scrub against the National DNC Registry and your internal DNC list before marketing campaigns.</t>
        </is>
      </c>
    </row>
    <row r="18">
      <c r="A18" s="15" t="inlineStr">
        <is>
          <t xml:space="preserve">• Register your 10DLC brand and campaigns so message content matches the registered use case.</t>
        </is>
      </c>
    </row>
    <row r="19">
      <c r="A19" s="0" t="inlineStr">
        <is>
          <t xml:space="preserve"/>
        </is>
      </c>
    </row>
    <row r="20">
      <c r="A20" s="10" t="inlineStr">
        <is>
          <t xml:space="preserve">Educational tool only. Not legal advice. Statutory figures reflect 47 U.S.C. § 227 as of September 2026; courts decide willfulness and actual awards. Consult counsel before relying on any estimate.</t>
        </is>
      </c>
    </row>
  </sheetData>
  <mergeCells count="2">
    <mergeCell ref="A1:A1"/>
    <mergeCell ref="A2:A2"/>
  </mergeCells>
  <pageMargins left="0.5" right="0.5" top="0.6" bottom="0.6" header="0.3" footer="0.3"/>
  <pageSetup orientation="landscape" fitToWidth="1" fitToHeight="0"/>
</worksheet>
</file>

<file path=docProps/app.xml><?xml version="1.0" encoding="utf-8"?>
<Properties xmlns="http://schemas.openxmlformats.org/officeDocument/2006/extended-properties">
  <Application>MyTCRPlus Academy</Application>
  <Company>Native Chaos Holdings LLC</Company>
</Properties>
</file>

<file path=docProps/core.xml><?xml version="1.0" encoding="utf-8"?>
<cp:coreProperties xmlns:cp="http://schemas.openxmlformats.org/package/2006/metadata/core-properties" xmlns:dc="http://purl.org/dc/elements/1.1/" xmlns:dcterms="http://purl.org/dc/terms/" xmlns:xsi="http://www.w3.org/2001/XMLSchema-instance">
  <dc:title>TCPA Penalties Exposure Calculator</dc:title>
  <dc:subject>MyTCRPlus Academy Module 1 resource</dc:subject>
  <dc:creator>MyTCRPlus Academy</dc:creator>
  <dcterms:created xsi:type="dcterms:W3CDTF">2026-09-24T00:00:00Z</dcterms:created>
</cp:coreProperties>
</file>